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ie\ACADEMY\Tech Academy\2020\0220_Excel\Online cursus\OefenbestandenExcelNieuw\"/>
    </mc:Choice>
  </mc:AlternateContent>
  <xr:revisionPtr revIDLastSave="0" documentId="8_{36361752-1465-41C8-877A-EC67DCD83DC7}" xr6:coauthVersionLast="45" xr6:coauthVersionMax="45" xr10:uidLastSave="{00000000-0000-0000-0000-000000000000}"/>
  <bookViews>
    <workbookView xWindow="-23250" yWindow="1065" windowWidth="21255" windowHeight="13845" xr2:uid="{ECB7CA62-F78E-4119-8529-828C3F97AB2A}"/>
  </bookViews>
  <sheets>
    <sheet name="Getal verkleurt" sheetId="1" r:id="rId1"/>
    <sheet name="Cel verkleurt" sheetId="2" r:id="rId2"/>
    <sheet name="Begroting-Werkelij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0" i="3" l="1"/>
  <c r="O30" i="3"/>
  <c r="N30" i="3"/>
  <c r="AD29" i="3"/>
  <c r="N29" i="3"/>
  <c r="O29" i="3" s="1"/>
  <c r="AD28" i="3"/>
  <c r="N28" i="3"/>
  <c r="O28" i="3" s="1"/>
  <c r="AD27" i="3"/>
  <c r="N27" i="3"/>
  <c r="O27" i="3" s="1"/>
  <c r="AD26" i="3"/>
  <c r="O26" i="3"/>
  <c r="N26" i="3"/>
  <c r="AD25" i="3"/>
  <c r="N25" i="3"/>
  <c r="O25" i="3" s="1"/>
  <c r="AD24" i="3"/>
  <c r="N24" i="3"/>
  <c r="O24" i="3" s="1"/>
  <c r="AD23" i="3"/>
  <c r="N23" i="3"/>
  <c r="O23" i="3" s="1"/>
  <c r="AD22" i="3"/>
  <c r="O22" i="3"/>
  <c r="N22" i="3"/>
  <c r="AD21" i="3"/>
  <c r="N21" i="3"/>
  <c r="O21" i="3" s="1"/>
  <c r="AD20" i="3"/>
  <c r="N20" i="3"/>
  <c r="O20" i="3" s="1"/>
  <c r="AD19" i="3"/>
  <c r="AC19" i="3"/>
  <c r="N19" i="3"/>
  <c r="O19" i="3" s="1"/>
  <c r="AD18" i="3"/>
  <c r="AC18" i="3"/>
  <c r="N18" i="3"/>
  <c r="O18" i="3" s="1"/>
  <c r="AD17" i="3"/>
  <c r="AC17" i="3"/>
  <c r="N17" i="3"/>
  <c r="O17" i="3" s="1"/>
  <c r="AD16" i="3"/>
  <c r="AC16" i="3"/>
  <c r="N16" i="3"/>
  <c r="O16" i="3" s="1"/>
  <c r="AD15" i="3"/>
  <c r="AC15" i="3"/>
  <c r="N15" i="3"/>
  <c r="O15" i="3" s="1"/>
  <c r="AD14" i="3"/>
  <c r="AC14" i="3"/>
  <c r="N14" i="3"/>
  <c r="O14" i="3" s="1"/>
  <c r="AD13" i="3"/>
  <c r="AC13" i="3"/>
  <c r="N13" i="3"/>
  <c r="O13" i="3" s="1"/>
  <c r="AD12" i="3"/>
  <c r="AC12" i="3"/>
  <c r="N12" i="3"/>
  <c r="O12" i="3" s="1"/>
  <c r="AD11" i="3"/>
  <c r="AC11" i="3"/>
  <c r="N11" i="3"/>
  <c r="O11" i="3" s="1"/>
  <c r="AD10" i="3"/>
  <c r="AC10" i="3"/>
  <c r="N10" i="3"/>
  <c r="O10" i="3" s="1"/>
  <c r="AD9" i="3"/>
  <c r="AC9" i="3"/>
  <c r="N9" i="3"/>
  <c r="O9" i="3" s="1"/>
  <c r="AD8" i="3"/>
  <c r="AC8" i="3"/>
  <c r="N8" i="3"/>
  <c r="O8" i="3" s="1"/>
  <c r="AD7" i="3"/>
  <c r="AC7" i="3"/>
  <c r="N7" i="3"/>
  <c r="O7" i="3" s="1"/>
  <c r="AD6" i="3"/>
  <c r="AC6" i="3"/>
  <c r="N6" i="3"/>
  <c r="O6" i="3" s="1"/>
  <c r="AD5" i="3"/>
  <c r="AC5" i="3"/>
  <c r="N5" i="3"/>
  <c r="O5" i="3" s="1"/>
  <c r="AD4" i="3"/>
  <c r="AC4" i="3"/>
  <c r="N4" i="3"/>
  <c r="O4" i="3" s="1"/>
  <c r="AD3" i="3"/>
  <c r="AC3" i="3"/>
  <c r="N3" i="3"/>
  <c r="O3" i="3" s="1"/>
</calcChain>
</file>

<file path=xl/sharedStrings.xml><?xml version="1.0" encoding="utf-8"?>
<sst xmlns="http://schemas.openxmlformats.org/spreadsheetml/2006/main" count="191" uniqueCount="58">
  <si>
    <t>jan</t>
  </si>
  <si>
    <t>Betaald:</t>
  </si>
  <si>
    <t>feb</t>
  </si>
  <si>
    <t>mrt</t>
  </si>
  <si>
    <t>apr</t>
  </si>
  <si>
    <t>mei</t>
  </si>
  <si>
    <t>juni</t>
  </si>
  <si>
    <t>juli</t>
  </si>
  <si>
    <t>aug</t>
  </si>
  <si>
    <t>sept</t>
  </si>
  <si>
    <t>okt</t>
  </si>
  <si>
    <t>nov</t>
  </si>
  <si>
    <t>dec</t>
  </si>
  <si>
    <t>Vaste lasten</t>
  </si>
  <si>
    <t>x of datum</t>
  </si>
  <si>
    <t>Gas</t>
  </si>
  <si>
    <t>Water</t>
  </si>
  <si>
    <t>Elektra</t>
  </si>
  <si>
    <t>Huur of Hypotheek</t>
  </si>
  <si>
    <t>x</t>
  </si>
  <si>
    <t>Internet</t>
  </si>
  <si>
    <t>Telefoon</t>
  </si>
  <si>
    <t>Reserveren auto</t>
  </si>
  <si>
    <t>Kosten bankpas</t>
  </si>
  <si>
    <t>Wegenbelasting</t>
  </si>
  <si>
    <t>Premie Ziektekosten</t>
  </si>
  <si>
    <t>Premie levensverzekering</t>
  </si>
  <si>
    <t>Contributie vakbond</t>
  </si>
  <si>
    <t>Abonnement CV onderhoud</t>
  </si>
  <si>
    <t>Loterij</t>
  </si>
  <si>
    <t>Gemeente OZB</t>
  </si>
  <si>
    <t>Fietsverzekering</t>
  </si>
  <si>
    <t>Waterschap</t>
  </si>
  <si>
    <t>ComputerIdee</t>
  </si>
  <si>
    <t>Reisverzekering</t>
  </si>
  <si>
    <t>WERKELIJK</t>
  </si>
  <si>
    <t>Gemiddeld</t>
  </si>
  <si>
    <t>BEGROTING</t>
  </si>
  <si>
    <t>Variabele kosten</t>
  </si>
  <si>
    <t>JAAR</t>
  </si>
  <si>
    <t>per maand</t>
  </si>
  <si>
    <t>Auto: tanken</t>
  </si>
  <si>
    <t>Auto: beurten en APK</t>
  </si>
  <si>
    <t>Buskosten</t>
  </si>
  <si>
    <t>Treinkosten</t>
  </si>
  <si>
    <t>Fiets: onderhoud</t>
  </si>
  <si>
    <t>Opnames contant</t>
  </si>
  <si>
    <t>Supermarkten</t>
  </si>
  <si>
    <t>Drogist</t>
  </si>
  <si>
    <t>Kleding A</t>
  </si>
  <si>
    <t>Kleding B</t>
  </si>
  <si>
    <t>Schoenen</t>
  </si>
  <si>
    <t>Uitgaan</t>
  </si>
  <si>
    <t>Uitstapjes</t>
  </si>
  <si>
    <t>Vakantie</t>
  </si>
  <si>
    <t>School / studie</t>
  </si>
  <si>
    <t>Boeken / cd's /games</t>
  </si>
  <si>
    <t>Hobby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</si>
</sst>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2" fillId="0" borderId="1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3" xfId="0" applyFont="1" applyBorder="1"/>
    <xf numFmtId="2" fontId="0" fillId="0" borderId="4" xfId="0" applyNumberFormat="1" applyBorder="1"/>
    <xf numFmtId="164" fontId="0" fillId="0" borderId="5" xfId="0" applyNumberFormat="1" applyBorder="1" applyAlignment="1">
      <alignment horizontal="center"/>
    </xf>
    <xf numFmtId="2" fontId="0" fillId="0" borderId="1" xfId="0" applyNumberFormat="1" applyBorder="1"/>
    <xf numFmtId="0" fontId="0" fillId="0" borderId="3" xfId="0" applyBorder="1"/>
    <xf numFmtId="4" fontId="2" fillId="2" borderId="6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3" fontId="1" fillId="4" borderId="10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2" xfId="0" applyNumberFormat="1" applyFont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3" fontId="1" fillId="4" borderId="9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4" fontId="0" fillId="0" borderId="2" xfId="0" applyNumberFormat="1" applyBorder="1"/>
    <xf numFmtId="3" fontId="0" fillId="2" borderId="9" xfId="0" applyNumberFormat="1" applyFill="1" applyBorder="1"/>
    <xf numFmtId="3" fontId="0" fillId="2" borderId="1" xfId="0" applyNumberFormat="1" applyFill="1" applyBorder="1"/>
    <xf numFmtId="3" fontId="0" fillId="3" borderId="9" xfId="0" applyNumberFormat="1" applyFill="1" applyBorder="1"/>
    <xf numFmtId="3" fontId="0" fillId="4" borderId="2" xfId="0" applyNumberFormat="1" applyFill="1" applyBorder="1"/>
    <xf numFmtId="3" fontId="0" fillId="4" borderId="9" xfId="0" applyNumberFormat="1" applyFill="1" applyBorder="1"/>
    <xf numFmtId="164" fontId="0" fillId="0" borderId="0" xfId="0" applyNumberFormat="1" applyAlignment="1">
      <alignment horizontal="center"/>
    </xf>
    <xf numFmtId="4" fontId="0" fillId="0" borderId="4" xfId="0" applyNumberFormat="1" applyBorder="1"/>
    <xf numFmtId="4" fontId="0" fillId="0" borderId="3" xfId="0" applyNumberFormat="1" applyBorder="1"/>
    <xf numFmtId="4" fontId="0" fillId="0" borderId="5" xfId="0" applyNumberFormat="1" applyBorder="1"/>
    <xf numFmtId="3" fontId="0" fillId="2" borderId="11" xfId="0" applyNumberFormat="1" applyFill="1" applyBorder="1"/>
    <xf numFmtId="3" fontId="0" fillId="2" borderId="4" xfId="0" applyNumberFormat="1" applyFill="1" applyBorder="1"/>
    <xf numFmtId="3" fontId="0" fillId="3" borderId="11" xfId="0" applyNumberFormat="1" applyFill="1" applyBorder="1"/>
    <xf numFmtId="3" fontId="0" fillId="4" borderId="5" xfId="0" applyNumberFormat="1" applyFill="1" applyBorder="1"/>
    <xf numFmtId="3" fontId="0" fillId="4" borderId="11" xfId="0" applyNumberFormat="1" applyFill="1" applyBorder="1"/>
    <xf numFmtId="3" fontId="0" fillId="2" borderId="0" xfId="0" applyNumberFormat="1" applyFill="1"/>
    <xf numFmtId="4" fontId="0" fillId="3" borderId="9" xfId="0" applyNumberFormat="1" applyFill="1" applyBorder="1"/>
  </cellXfs>
  <cellStyles count="1">
    <cellStyle name="Standaard" xfId="0" builtinId="0"/>
  </cellStyles>
  <dxfs count="6"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6B2E-98FF-4BFE-9C55-971F886A34B4}">
  <dimension ref="A1:Y21"/>
  <sheetViews>
    <sheetView tabSelected="1" workbookViewId="0">
      <selection activeCell="A27" sqref="A27"/>
    </sheetView>
  </sheetViews>
  <sheetFormatPr defaultRowHeight="15" x14ac:dyDescent="0.25"/>
  <cols>
    <col min="1" max="1" width="26.42578125" bestFit="1" customWidth="1"/>
    <col min="2" max="2" width="6.5703125" style="6" bestFit="1" customWidth="1"/>
    <col min="3" max="3" width="10.42578125" style="2" bestFit="1" customWidth="1"/>
    <col min="4" max="4" width="6.5703125" style="6" bestFit="1" customWidth="1"/>
    <col min="5" max="5" width="10.42578125" style="2" bestFit="1" customWidth="1"/>
    <col min="6" max="6" width="6.5703125" style="6" bestFit="1" customWidth="1"/>
    <col min="7" max="7" width="10.42578125" style="2" bestFit="1" customWidth="1"/>
    <col min="8" max="8" width="6.5703125" style="6" bestFit="1" customWidth="1"/>
    <col min="9" max="9" width="10.42578125" style="2" bestFit="1" customWidth="1"/>
    <col min="10" max="10" width="6.5703125" style="6" bestFit="1" customWidth="1"/>
    <col min="11" max="11" width="10.42578125" style="2" bestFit="1" customWidth="1"/>
    <col min="12" max="12" width="6.5703125" style="6" bestFit="1" customWidth="1"/>
    <col min="13" max="13" width="10.42578125" style="2" bestFit="1" customWidth="1"/>
    <col min="14" max="14" width="6.5703125" style="6" bestFit="1" customWidth="1"/>
    <col min="15" max="15" width="10.42578125" style="2" bestFit="1" customWidth="1"/>
    <col min="16" max="16" width="6.5703125" style="6" bestFit="1" customWidth="1"/>
    <col min="17" max="17" width="10.42578125" style="2" bestFit="1" customWidth="1"/>
    <col min="18" max="18" width="6.5703125" style="6" bestFit="1" customWidth="1"/>
    <col min="19" max="19" width="10.42578125" style="2" bestFit="1" customWidth="1"/>
    <col min="20" max="20" width="6.5703125" style="6" bestFit="1" customWidth="1"/>
    <col min="21" max="21" width="10.42578125" style="2" bestFit="1" customWidth="1"/>
    <col min="22" max="22" width="6.5703125" style="6" bestFit="1" customWidth="1"/>
    <col min="23" max="23" width="10.42578125" style="2" bestFit="1" customWidth="1"/>
    <col min="24" max="24" width="6.5703125" style="6" bestFit="1" customWidth="1"/>
    <col min="25" max="25" width="10.42578125" style="2" bestFit="1" customWidth="1"/>
  </cols>
  <sheetData>
    <row r="1" spans="1:25" x14ac:dyDescent="0.25">
      <c r="B1" s="1" t="s">
        <v>0</v>
      </c>
      <c r="C1" s="2" t="s">
        <v>1</v>
      </c>
      <c r="D1" s="1" t="s">
        <v>2</v>
      </c>
      <c r="E1" s="2" t="s">
        <v>1</v>
      </c>
      <c r="F1" s="1" t="s">
        <v>3</v>
      </c>
      <c r="G1" s="2" t="s">
        <v>1</v>
      </c>
      <c r="H1" s="1" t="s">
        <v>4</v>
      </c>
      <c r="I1" s="2" t="s">
        <v>1</v>
      </c>
      <c r="J1" s="1" t="s">
        <v>5</v>
      </c>
      <c r="K1" s="2" t="s">
        <v>1</v>
      </c>
      <c r="L1" s="1" t="s">
        <v>6</v>
      </c>
      <c r="M1" s="2" t="s">
        <v>1</v>
      </c>
      <c r="N1" s="1" t="s">
        <v>7</v>
      </c>
      <c r="O1" s="2" t="s">
        <v>1</v>
      </c>
      <c r="P1" s="1" t="s">
        <v>8</v>
      </c>
      <c r="Q1" s="2" t="s">
        <v>1</v>
      </c>
      <c r="R1" s="1" t="s">
        <v>9</v>
      </c>
      <c r="S1" s="2" t="s">
        <v>1</v>
      </c>
      <c r="T1" s="1" t="s">
        <v>10</v>
      </c>
      <c r="U1" s="2" t="s">
        <v>1</v>
      </c>
      <c r="V1" s="1" t="s">
        <v>11</v>
      </c>
      <c r="W1" s="2" t="s">
        <v>1</v>
      </c>
      <c r="X1" s="1" t="s">
        <v>12</v>
      </c>
      <c r="Y1" s="2" t="s">
        <v>1</v>
      </c>
    </row>
    <row r="2" spans="1:25" x14ac:dyDescent="0.25">
      <c r="A2" s="3" t="s">
        <v>13</v>
      </c>
      <c r="B2" s="4"/>
      <c r="C2" s="5" t="s">
        <v>14</v>
      </c>
      <c r="D2" s="4"/>
      <c r="E2" s="5" t="s">
        <v>14</v>
      </c>
      <c r="F2" s="4"/>
      <c r="G2" s="5" t="s">
        <v>14</v>
      </c>
      <c r="H2" s="4"/>
      <c r="I2" s="5" t="s">
        <v>14</v>
      </c>
      <c r="J2" s="4"/>
      <c r="K2" s="5" t="s">
        <v>14</v>
      </c>
      <c r="L2" s="4"/>
      <c r="M2" s="5" t="s">
        <v>14</v>
      </c>
      <c r="N2" s="4"/>
      <c r="O2" s="5" t="s">
        <v>14</v>
      </c>
      <c r="P2" s="4"/>
      <c r="Q2" s="5" t="s">
        <v>14</v>
      </c>
      <c r="R2" s="4"/>
      <c r="S2" s="5" t="s">
        <v>14</v>
      </c>
      <c r="T2" s="4"/>
      <c r="U2" s="5" t="s">
        <v>14</v>
      </c>
      <c r="V2" s="4"/>
      <c r="W2" s="5" t="s">
        <v>14</v>
      </c>
      <c r="X2" s="4"/>
      <c r="Y2" s="5" t="s">
        <v>14</v>
      </c>
    </row>
    <row r="3" spans="1:25" x14ac:dyDescent="0.25">
      <c r="A3" t="s">
        <v>15</v>
      </c>
      <c r="B3" s="6">
        <v>100</v>
      </c>
      <c r="C3" s="2">
        <v>43471</v>
      </c>
      <c r="D3" s="6">
        <v>100</v>
      </c>
      <c r="E3" s="2">
        <v>43502</v>
      </c>
      <c r="F3" s="6">
        <v>90</v>
      </c>
      <c r="G3" s="2">
        <v>43530</v>
      </c>
      <c r="H3" s="6">
        <v>90</v>
      </c>
      <c r="I3" s="2">
        <v>43561</v>
      </c>
      <c r="J3" s="6">
        <v>90</v>
      </c>
      <c r="K3" s="2">
        <v>43591</v>
      </c>
      <c r="L3" s="6">
        <v>90</v>
      </c>
      <c r="M3" s="2">
        <v>43623</v>
      </c>
      <c r="N3" s="6">
        <v>90</v>
      </c>
      <c r="O3" s="2">
        <v>43652</v>
      </c>
      <c r="P3" s="6">
        <v>90</v>
      </c>
      <c r="R3" s="6">
        <v>90</v>
      </c>
      <c r="T3" s="6">
        <v>90</v>
      </c>
      <c r="V3" s="6">
        <v>90</v>
      </c>
      <c r="X3" s="6">
        <v>90</v>
      </c>
    </row>
    <row r="4" spans="1:25" x14ac:dyDescent="0.25">
      <c r="A4" t="s">
        <v>16</v>
      </c>
      <c r="B4" s="6">
        <v>65</v>
      </c>
      <c r="C4" s="2">
        <v>43480</v>
      </c>
      <c r="N4" s="6">
        <v>65</v>
      </c>
      <c r="O4" s="2">
        <v>43661</v>
      </c>
    </row>
    <row r="5" spans="1:25" x14ac:dyDescent="0.25">
      <c r="A5" t="s">
        <v>17</v>
      </c>
      <c r="B5" s="6">
        <v>50</v>
      </c>
      <c r="D5" s="6">
        <v>50</v>
      </c>
      <c r="F5" s="6">
        <v>50</v>
      </c>
      <c r="H5" s="6">
        <v>50</v>
      </c>
      <c r="J5" s="6">
        <v>50</v>
      </c>
      <c r="L5" s="6">
        <v>50</v>
      </c>
      <c r="N5" s="6">
        <v>50</v>
      </c>
      <c r="P5" s="6">
        <v>50</v>
      </c>
      <c r="R5" s="6">
        <v>50</v>
      </c>
      <c r="T5" s="6">
        <v>50</v>
      </c>
      <c r="V5" s="6">
        <v>50</v>
      </c>
      <c r="X5" s="6">
        <v>50</v>
      </c>
    </row>
    <row r="6" spans="1:25" x14ac:dyDescent="0.25">
      <c r="A6" t="s">
        <v>18</v>
      </c>
      <c r="B6" s="6">
        <v>750</v>
      </c>
      <c r="C6" s="2" t="s">
        <v>19</v>
      </c>
      <c r="D6" s="6">
        <v>750</v>
      </c>
      <c r="E6" s="2" t="s">
        <v>19</v>
      </c>
      <c r="F6" s="6">
        <v>750</v>
      </c>
      <c r="G6" s="2" t="s">
        <v>19</v>
      </c>
      <c r="H6" s="6">
        <v>750</v>
      </c>
      <c r="I6" s="2" t="s">
        <v>19</v>
      </c>
      <c r="J6" s="6">
        <v>750</v>
      </c>
      <c r="K6" s="2" t="s">
        <v>19</v>
      </c>
      <c r="L6" s="6">
        <v>750</v>
      </c>
      <c r="M6" s="2" t="s">
        <v>19</v>
      </c>
      <c r="N6" s="6">
        <v>750</v>
      </c>
      <c r="O6" s="2" t="s">
        <v>19</v>
      </c>
      <c r="P6" s="6">
        <v>750</v>
      </c>
      <c r="Q6" s="2" t="s">
        <v>19</v>
      </c>
      <c r="R6" s="6">
        <v>750</v>
      </c>
      <c r="S6" s="2" t="s">
        <v>19</v>
      </c>
      <c r="T6" s="6">
        <v>750</v>
      </c>
      <c r="U6" s="2" t="s">
        <v>19</v>
      </c>
      <c r="V6" s="6">
        <v>750</v>
      </c>
      <c r="W6" s="2" t="s">
        <v>19</v>
      </c>
      <c r="X6" s="6">
        <v>750</v>
      </c>
      <c r="Y6" s="2" t="s">
        <v>19</v>
      </c>
    </row>
    <row r="7" spans="1:25" x14ac:dyDescent="0.25">
      <c r="A7" t="s">
        <v>20</v>
      </c>
      <c r="B7" s="6">
        <v>20</v>
      </c>
      <c r="D7" s="6">
        <v>20</v>
      </c>
      <c r="F7" s="6">
        <v>20</v>
      </c>
      <c r="H7" s="6">
        <v>20</v>
      </c>
      <c r="J7" s="6">
        <v>20</v>
      </c>
      <c r="L7" s="6">
        <v>20</v>
      </c>
      <c r="N7" s="6">
        <v>20</v>
      </c>
      <c r="P7" s="6">
        <v>20</v>
      </c>
      <c r="R7" s="6">
        <v>20</v>
      </c>
      <c r="T7" s="6">
        <v>20</v>
      </c>
      <c r="V7" s="6">
        <v>20</v>
      </c>
      <c r="X7" s="6">
        <v>20</v>
      </c>
    </row>
    <row r="8" spans="1:25" x14ac:dyDescent="0.25">
      <c r="A8" t="s">
        <v>21</v>
      </c>
      <c r="B8" s="6">
        <v>45</v>
      </c>
      <c r="D8" s="6">
        <v>45</v>
      </c>
      <c r="F8" s="6">
        <v>45</v>
      </c>
      <c r="H8" s="6">
        <v>45</v>
      </c>
      <c r="J8" s="6">
        <v>45</v>
      </c>
      <c r="L8" s="6">
        <v>45</v>
      </c>
      <c r="N8" s="6">
        <v>45</v>
      </c>
      <c r="P8" s="6">
        <v>45</v>
      </c>
      <c r="R8" s="6">
        <v>45</v>
      </c>
      <c r="T8" s="6">
        <v>45</v>
      </c>
      <c r="V8" s="6">
        <v>45</v>
      </c>
      <c r="X8" s="6">
        <v>45</v>
      </c>
    </row>
    <row r="9" spans="1:25" x14ac:dyDescent="0.25">
      <c r="A9" t="s">
        <v>22</v>
      </c>
      <c r="B9" s="6">
        <v>200</v>
      </c>
      <c r="D9" s="6">
        <v>200</v>
      </c>
      <c r="F9" s="6">
        <v>200</v>
      </c>
      <c r="H9" s="6">
        <v>200</v>
      </c>
      <c r="J9" s="6">
        <v>200</v>
      </c>
      <c r="L9" s="6">
        <v>200</v>
      </c>
      <c r="N9" s="6">
        <v>200</v>
      </c>
      <c r="P9" s="6">
        <v>200</v>
      </c>
      <c r="R9" s="6">
        <v>200</v>
      </c>
      <c r="T9" s="6">
        <v>200</v>
      </c>
      <c r="V9" s="6">
        <v>200</v>
      </c>
      <c r="X9" s="6">
        <v>200</v>
      </c>
    </row>
    <row r="10" spans="1:25" x14ac:dyDescent="0.25">
      <c r="A10" t="s">
        <v>23</v>
      </c>
      <c r="B10" s="6">
        <v>4.5</v>
      </c>
      <c r="D10" s="6">
        <v>4.5</v>
      </c>
      <c r="F10" s="6">
        <v>4.5</v>
      </c>
      <c r="H10" s="6">
        <v>4.5</v>
      </c>
      <c r="J10" s="6">
        <v>4.5</v>
      </c>
      <c r="L10" s="6">
        <v>4.5</v>
      </c>
      <c r="N10" s="6">
        <v>4.5</v>
      </c>
      <c r="P10" s="6">
        <v>4.5</v>
      </c>
      <c r="R10" s="6">
        <v>4.5</v>
      </c>
      <c r="T10" s="6">
        <v>4.5</v>
      </c>
      <c r="V10" s="6">
        <v>4.5</v>
      </c>
      <c r="X10" s="6">
        <v>4.5</v>
      </c>
    </row>
    <row r="11" spans="1:25" x14ac:dyDescent="0.25">
      <c r="A11" t="s">
        <v>24</v>
      </c>
      <c r="B11" s="6">
        <v>85</v>
      </c>
      <c r="D11" s="6">
        <v>85</v>
      </c>
      <c r="F11" s="6">
        <v>85</v>
      </c>
      <c r="H11" s="6">
        <v>85</v>
      </c>
      <c r="J11" s="6">
        <v>85</v>
      </c>
      <c r="L11" s="6">
        <v>85</v>
      </c>
      <c r="N11" s="6">
        <v>85</v>
      </c>
      <c r="P11" s="6">
        <v>85</v>
      </c>
      <c r="R11" s="6">
        <v>85</v>
      </c>
      <c r="T11" s="6">
        <v>85</v>
      </c>
      <c r="V11" s="6">
        <v>85</v>
      </c>
      <c r="X11" s="6">
        <v>85</v>
      </c>
    </row>
    <row r="12" spans="1:25" x14ac:dyDescent="0.25">
      <c r="A12" t="s">
        <v>25</v>
      </c>
      <c r="B12" s="6">
        <v>150</v>
      </c>
      <c r="D12" s="6">
        <v>150</v>
      </c>
      <c r="F12" s="6">
        <v>150</v>
      </c>
      <c r="H12" s="6">
        <v>150</v>
      </c>
      <c r="J12" s="6">
        <v>150</v>
      </c>
      <c r="L12" s="6">
        <v>150</v>
      </c>
      <c r="N12" s="6">
        <v>150</v>
      </c>
      <c r="P12" s="6">
        <v>150</v>
      </c>
      <c r="R12" s="6">
        <v>150</v>
      </c>
      <c r="T12" s="6">
        <v>150</v>
      </c>
      <c r="V12" s="6">
        <v>150</v>
      </c>
      <c r="X12" s="6">
        <v>150</v>
      </c>
    </row>
    <row r="13" spans="1:25" x14ac:dyDescent="0.25">
      <c r="A13" t="s">
        <v>26</v>
      </c>
      <c r="B13" s="6">
        <v>200</v>
      </c>
      <c r="D13" s="6">
        <v>200</v>
      </c>
      <c r="F13" s="6">
        <v>200</v>
      </c>
      <c r="H13" s="6">
        <v>200</v>
      </c>
      <c r="J13" s="6">
        <v>200</v>
      </c>
      <c r="L13" s="6">
        <v>200</v>
      </c>
      <c r="N13" s="6">
        <v>200</v>
      </c>
      <c r="P13" s="6">
        <v>200</v>
      </c>
      <c r="R13" s="6">
        <v>200</v>
      </c>
      <c r="T13" s="6">
        <v>200</v>
      </c>
      <c r="V13" s="6">
        <v>200</v>
      </c>
      <c r="X13" s="6">
        <v>200</v>
      </c>
    </row>
    <row r="14" spans="1:25" x14ac:dyDescent="0.25">
      <c r="A14" t="s">
        <v>27</v>
      </c>
      <c r="B14" s="6">
        <v>18</v>
      </c>
      <c r="D14" s="6">
        <v>18</v>
      </c>
      <c r="F14" s="6">
        <v>18</v>
      </c>
      <c r="H14" s="6">
        <v>18</v>
      </c>
      <c r="J14" s="6">
        <v>18</v>
      </c>
      <c r="L14" s="6">
        <v>18</v>
      </c>
      <c r="N14" s="6">
        <v>18</v>
      </c>
      <c r="P14" s="6">
        <v>18</v>
      </c>
      <c r="R14" s="6">
        <v>18</v>
      </c>
      <c r="T14" s="6">
        <v>18</v>
      </c>
      <c r="V14" s="6">
        <v>18</v>
      </c>
      <c r="X14" s="6">
        <v>18</v>
      </c>
    </row>
    <row r="15" spans="1:25" x14ac:dyDescent="0.25">
      <c r="A15" t="s">
        <v>28</v>
      </c>
      <c r="B15" s="6">
        <v>13.5</v>
      </c>
      <c r="D15" s="6">
        <v>13.5</v>
      </c>
      <c r="F15" s="6">
        <v>13.5</v>
      </c>
      <c r="H15" s="6">
        <v>13.5</v>
      </c>
      <c r="J15" s="6">
        <v>13.5</v>
      </c>
      <c r="L15" s="6">
        <v>13.5</v>
      </c>
      <c r="N15" s="6">
        <v>13.5</v>
      </c>
      <c r="P15" s="6">
        <v>13.5</v>
      </c>
      <c r="R15" s="6">
        <v>13.5</v>
      </c>
      <c r="T15" s="6">
        <v>13.5</v>
      </c>
      <c r="V15" s="6">
        <v>13.5</v>
      </c>
      <c r="X15" s="6">
        <v>13.5</v>
      </c>
    </row>
    <row r="16" spans="1:25" x14ac:dyDescent="0.25">
      <c r="A16" t="s">
        <v>29</v>
      </c>
      <c r="B16" s="6">
        <v>15</v>
      </c>
      <c r="D16" s="6">
        <v>15</v>
      </c>
      <c r="F16" s="6">
        <v>15</v>
      </c>
      <c r="H16" s="6">
        <v>15</v>
      </c>
      <c r="J16" s="6">
        <v>15</v>
      </c>
      <c r="L16" s="6">
        <v>15</v>
      </c>
      <c r="N16" s="6">
        <v>15</v>
      </c>
      <c r="P16" s="6">
        <v>15</v>
      </c>
      <c r="R16" s="6">
        <v>15</v>
      </c>
      <c r="T16" s="6">
        <v>15</v>
      </c>
      <c r="V16" s="6">
        <v>15</v>
      </c>
      <c r="X16" s="6">
        <v>15</v>
      </c>
    </row>
    <row r="17" spans="1:18" x14ac:dyDescent="0.25">
      <c r="A17" t="s">
        <v>30</v>
      </c>
      <c r="H17" s="6">
        <v>375</v>
      </c>
      <c r="I17" s="2" t="s">
        <v>19</v>
      </c>
      <c r="J17" s="6">
        <v>375</v>
      </c>
      <c r="K17" s="2" t="s">
        <v>19</v>
      </c>
      <c r="L17" s="6">
        <v>375</v>
      </c>
      <c r="M17" s="2" t="s">
        <v>19</v>
      </c>
    </row>
    <row r="18" spans="1:18" x14ac:dyDescent="0.25">
      <c r="A18" t="s">
        <v>31</v>
      </c>
      <c r="B18" s="6">
        <v>40</v>
      </c>
      <c r="N18" s="6">
        <v>40</v>
      </c>
    </row>
    <row r="19" spans="1:18" x14ac:dyDescent="0.25">
      <c r="A19" t="s">
        <v>32</v>
      </c>
      <c r="L19" s="6">
        <v>300</v>
      </c>
    </row>
    <row r="20" spans="1:18" x14ac:dyDescent="0.25">
      <c r="A20" t="s">
        <v>33</v>
      </c>
      <c r="R20" s="6">
        <v>75</v>
      </c>
    </row>
    <row r="21" spans="1:18" x14ac:dyDescent="0.25">
      <c r="A21" t="s">
        <v>34</v>
      </c>
      <c r="L21" s="6">
        <v>115</v>
      </c>
    </row>
  </sheetData>
  <conditionalFormatting sqref="B3:B30 D3:D30 F3:F30 H3:H30 J3:J30 L3:L30 N3:N30 P3:P30 R3:R30 T3:T30 V3:V30 X3:X30">
    <cfRule type="expression" dxfId="5" priority="2">
      <formula>C3&gt;0</formula>
    </cfRule>
  </conditionalFormatting>
  <conditionalFormatting sqref="B31 D31 F31 H31 J31 L31 N31 P31 R31 T31 V31 X31">
    <cfRule type="expression" dxfId="4" priority="1">
      <formula>C31&gt;0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CC83-77D7-4300-BA17-57A4FB84B2EE}">
  <dimension ref="A1:Y21"/>
  <sheetViews>
    <sheetView workbookViewId="0">
      <selection sqref="A1:XFD1048576"/>
    </sheetView>
  </sheetViews>
  <sheetFormatPr defaultRowHeight="15" x14ac:dyDescent="0.25"/>
  <cols>
    <col min="1" max="1" width="26.42578125" bestFit="1" customWidth="1"/>
    <col min="2" max="2" width="6.5703125" style="6" bestFit="1" customWidth="1"/>
    <col min="3" max="3" width="10.42578125" style="2" bestFit="1" customWidth="1"/>
    <col min="4" max="4" width="6.5703125" style="6" bestFit="1" customWidth="1"/>
    <col min="5" max="5" width="10.42578125" style="2" bestFit="1" customWidth="1"/>
    <col min="6" max="6" width="6.5703125" style="6" bestFit="1" customWidth="1"/>
    <col min="7" max="7" width="10.42578125" style="2" bestFit="1" customWidth="1"/>
    <col min="8" max="8" width="6.5703125" style="6" bestFit="1" customWidth="1"/>
    <col min="9" max="9" width="10.42578125" style="2" bestFit="1" customWidth="1"/>
    <col min="10" max="10" width="6.5703125" style="6" bestFit="1" customWidth="1"/>
    <col min="11" max="11" width="10.42578125" style="2" bestFit="1" customWidth="1"/>
    <col min="12" max="12" width="6.5703125" style="6" bestFit="1" customWidth="1"/>
    <col min="13" max="13" width="10.42578125" style="2" bestFit="1" customWidth="1"/>
    <col min="14" max="14" width="6.5703125" style="6" bestFit="1" customWidth="1"/>
    <col min="15" max="15" width="10.42578125" style="2" bestFit="1" customWidth="1"/>
    <col min="16" max="16" width="6.5703125" style="6" bestFit="1" customWidth="1"/>
    <col min="17" max="17" width="10.42578125" style="2" bestFit="1" customWidth="1"/>
    <col min="18" max="18" width="6.5703125" style="6" bestFit="1" customWidth="1"/>
    <col min="19" max="19" width="10.42578125" style="2" bestFit="1" customWidth="1"/>
    <col min="20" max="20" width="6.5703125" style="6" bestFit="1" customWidth="1"/>
    <col min="21" max="21" width="10.42578125" style="2" bestFit="1" customWidth="1"/>
    <col min="22" max="22" width="6.5703125" style="6" bestFit="1" customWidth="1"/>
    <col min="23" max="23" width="10.42578125" style="2" bestFit="1" customWidth="1"/>
    <col min="24" max="24" width="6.5703125" style="6" bestFit="1" customWidth="1"/>
    <col min="25" max="25" width="10.42578125" style="2" bestFit="1" customWidth="1"/>
  </cols>
  <sheetData>
    <row r="1" spans="1:25" x14ac:dyDescent="0.25">
      <c r="B1" s="1" t="s">
        <v>0</v>
      </c>
      <c r="C1" s="2" t="s">
        <v>1</v>
      </c>
      <c r="D1" s="1" t="s">
        <v>2</v>
      </c>
      <c r="E1" s="2" t="s">
        <v>1</v>
      </c>
      <c r="F1" s="1" t="s">
        <v>3</v>
      </c>
      <c r="G1" s="2" t="s">
        <v>1</v>
      </c>
      <c r="H1" s="1" t="s">
        <v>4</v>
      </c>
      <c r="I1" s="2" t="s">
        <v>1</v>
      </c>
      <c r="J1" s="1" t="s">
        <v>5</v>
      </c>
      <c r="K1" s="2" t="s">
        <v>1</v>
      </c>
      <c r="L1" s="1" t="s">
        <v>6</v>
      </c>
      <c r="M1" s="2" t="s">
        <v>1</v>
      </c>
      <c r="N1" s="1" t="s">
        <v>7</v>
      </c>
      <c r="O1" s="2" t="s">
        <v>1</v>
      </c>
      <c r="P1" s="1" t="s">
        <v>8</v>
      </c>
      <c r="Q1" s="2" t="s">
        <v>1</v>
      </c>
      <c r="R1" s="1" t="s">
        <v>9</v>
      </c>
      <c r="S1" s="2" t="s">
        <v>1</v>
      </c>
      <c r="T1" s="1" t="s">
        <v>10</v>
      </c>
      <c r="U1" s="2" t="s">
        <v>1</v>
      </c>
      <c r="V1" s="1" t="s">
        <v>11</v>
      </c>
      <c r="W1" s="2" t="s">
        <v>1</v>
      </c>
      <c r="X1" s="1" t="s">
        <v>12</v>
      </c>
      <c r="Y1" s="2" t="s">
        <v>1</v>
      </c>
    </row>
    <row r="2" spans="1:25" x14ac:dyDescent="0.25">
      <c r="A2" s="7" t="s">
        <v>13</v>
      </c>
      <c r="B2" s="4"/>
      <c r="C2" s="5" t="s">
        <v>14</v>
      </c>
      <c r="D2" s="4"/>
      <c r="E2" s="5" t="s">
        <v>14</v>
      </c>
      <c r="F2" s="4"/>
      <c r="G2" s="5" t="s">
        <v>14</v>
      </c>
      <c r="H2" s="4"/>
      <c r="I2" s="5" t="s">
        <v>14</v>
      </c>
      <c r="J2" s="4"/>
      <c r="K2" s="5" t="s">
        <v>14</v>
      </c>
      <c r="L2" s="4"/>
      <c r="M2" s="5" t="s">
        <v>14</v>
      </c>
      <c r="N2" s="4"/>
      <c r="O2" s="5" t="s">
        <v>14</v>
      </c>
      <c r="P2" s="4"/>
      <c r="Q2" s="5" t="s">
        <v>14</v>
      </c>
      <c r="R2" s="4"/>
      <c r="S2" s="5" t="s">
        <v>14</v>
      </c>
      <c r="T2" s="4"/>
      <c r="U2" s="5" t="s">
        <v>14</v>
      </c>
      <c r="V2" s="4"/>
      <c r="W2" s="5" t="s">
        <v>14</v>
      </c>
      <c r="X2" s="4"/>
      <c r="Y2" s="5" t="s">
        <v>14</v>
      </c>
    </row>
    <row r="3" spans="1:25" x14ac:dyDescent="0.25">
      <c r="A3" t="s">
        <v>15</v>
      </c>
      <c r="B3" s="6">
        <v>100</v>
      </c>
      <c r="C3" s="2">
        <v>43471</v>
      </c>
      <c r="D3" s="6">
        <v>100</v>
      </c>
      <c r="E3" s="2">
        <v>43502</v>
      </c>
      <c r="F3" s="6">
        <v>90</v>
      </c>
      <c r="G3" s="2">
        <v>43530</v>
      </c>
      <c r="H3" s="6">
        <v>90</v>
      </c>
      <c r="I3" s="2">
        <v>43561</v>
      </c>
      <c r="J3" s="6">
        <v>90</v>
      </c>
      <c r="K3" s="2">
        <v>43591</v>
      </c>
      <c r="L3" s="6">
        <v>90</v>
      </c>
      <c r="M3" s="2">
        <v>43623</v>
      </c>
      <c r="N3" s="6">
        <v>90</v>
      </c>
      <c r="O3" s="2">
        <v>43652</v>
      </c>
      <c r="P3" s="6">
        <v>90</v>
      </c>
      <c r="R3" s="6">
        <v>90</v>
      </c>
      <c r="T3" s="6">
        <v>90</v>
      </c>
      <c r="V3" s="6">
        <v>90</v>
      </c>
      <c r="X3" s="6">
        <v>90</v>
      </c>
    </row>
    <row r="4" spans="1:25" x14ac:dyDescent="0.25">
      <c r="A4" t="s">
        <v>16</v>
      </c>
      <c r="B4" s="6">
        <v>65</v>
      </c>
      <c r="C4" s="2">
        <v>43480</v>
      </c>
      <c r="N4" s="6">
        <v>65</v>
      </c>
      <c r="O4" s="2">
        <v>43661</v>
      </c>
    </row>
    <row r="5" spans="1:25" x14ac:dyDescent="0.25">
      <c r="A5" t="s">
        <v>17</v>
      </c>
      <c r="B5" s="6">
        <v>50</v>
      </c>
      <c r="D5" s="6">
        <v>50</v>
      </c>
      <c r="F5" s="6">
        <v>50</v>
      </c>
      <c r="H5" s="6">
        <v>50</v>
      </c>
      <c r="J5" s="6">
        <v>50</v>
      </c>
      <c r="L5" s="6">
        <v>50</v>
      </c>
      <c r="N5" s="6">
        <v>50</v>
      </c>
      <c r="P5" s="6">
        <v>50</v>
      </c>
      <c r="R5" s="6">
        <v>50</v>
      </c>
      <c r="T5" s="6">
        <v>50</v>
      </c>
      <c r="V5" s="6">
        <v>50</v>
      </c>
      <c r="X5" s="6">
        <v>50</v>
      </c>
    </row>
    <row r="6" spans="1:25" x14ac:dyDescent="0.25">
      <c r="A6" t="s">
        <v>18</v>
      </c>
      <c r="B6" s="6">
        <v>750</v>
      </c>
      <c r="C6" s="2" t="s">
        <v>19</v>
      </c>
      <c r="D6" s="6">
        <v>750</v>
      </c>
      <c r="F6" s="6">
        <v>750</v>
      </c>
      <c r="G6" s="2" t="s">
        <v>19</v>
      </c>
      <c r="H6" s="6">
        <v>750</v>
      </c>
      <c r="I6" s="2" t="s">
        <v>19</v>
      </c>
      <c r="J6" s="6">
        <v>750</v>
      </c>
      <c r="K6" s="2" t="s">
        <v>19</v>
      </c>
      <c r="L6" s="6">
        <v>750</v>
      </c>
      <c r="M6" s="2" t="s">
        <v>19</v>
      </c>
      <c r="N6" s="6">
        <v>750</v>
      </c>
      <c r="O6" s="2" t="s">
        <v>19</v>
      </c>
      <c r="P6" s="6">
        <v>750</v>
      </c>
      <c r="Q6" s="2" t="s">
        <v>19</v>
      </c>
      <c r="R6" s="6">
        <v>750</v>
      </c>
      <c r="S6" s="2" t="s">
        <v>19</v>
      </c>
      <c r="T6" s="6">
        <v>750</v>
      </c>
      <c r="U6" s="2" t="s">
        <v>19</v>
      </c>
      <c r="V6" s="6">
        <v>750</v>
      </c>
      <c r="W6" s="2" t="s">
        <v>19</v>
      </c>
      <c r="X6" s="6">
        <v>750</v>
      </c>
      <c r="Y6" s="2" t="s">
        <v>19</v>
      </c>
    </row>
    <row r="7" spans="1:25" x14ac:dyDescent="0.25">
      <c r="A7" t="s">
        <v>20</v>
      </c>
      <c r="B7" s="6">
        <v>20</v>
      </c>
      <c r="D7" s="6">
        <v>20</v>
      </c>
      <c r="F7" s="6">
        <v>20</v>
      </c>
      <c r="H7" s="6">
        <v>20</v>
      </c>
      <c r="J7" s="6">
        <v>20</v>
      </c>
      <c r="L7" s="6">
        <v>20</v>
      </c>
      <c r="N7" s="6">
        <v>20</v>
      </c>
      <c r="P7" s="6">
        <v>20</v>
      </c>
      <c r="R7" s="6">
        <v>20</v>
      </c>
      <c r="T7" s="6">
        <v>20</v>
      </c>
      <c r="V7" s="6">
        <v>20</v>
      </c>
      <c r="X7" s="6">
        <v>20</v>
      </c>
    </row>
    <row r="8" spans="1:25" x14ac:dyDescent="0.25">
      <c r="A8" t="s">
        <v>21</v>
      </c>
      <c r="B8" s="6">
        <v>45</v>
      </c>
      <c r="D8" s="6">
        <v>45</v>
      </c>
      <c r="F8" s="6">
        <v>45</v>
      </c>
      <c r="H8" s="6">
        <v>45</v>
      </c>
      <c r="J8" s="6">
        <v>45</v>
      </c>
      <c r="L8" s="6">
        <v>45</v>
      </c>
      <c r="N8" s="6">
        <v>45</v>
      </c>
      <c r="P8" s="6">
        <v>45</v>
      </c>
      <c r="R8" s="6">
        <v>45</v>
      </c>
      <c r="T8" s="6">
        <v>45</v>
      </c>
      <c r="V8" s="6">
        <v>45</v>
      </c>
      <c r="X8" s="6">
        <v>45</v>
      </c>
    </row>
    <row r="9" spans="1:25" x14ac:dyDescent="0.25">
      <c r="A9" t="s">
        <v>22</v>
      </c>
      <c r="B9" s="6">
        <v>200</v>
      </c>
      <c r="D9" s="6">
        <v>200</v>
      </c>
      <c r="F9" s="6">
        <v>200</v>
      </c>
      <c r="H9" s="6">
        <v>200</v>
      </c>
      <c r="J9" s="6">
        <v>200</v>
      </c>
      <c r="L9" s="6">
        <v>200</v>
      </c>
      <c r="N9" s="6">
        <v>200</v>
      </c>
      <c r="P9" s="6">
        <v>200</v>
      </c>
      <c r="R9" s="6">
        <v>200</v>
      </c>
      <c r="T9" s="6">
        <v>200</v>
      </c>
      <c r="V9" s="6">
        <v>200</v>
      </c>
      <c r="X9" s="6">
        <v>200</v>
      </c>
    </row>
    <row r="10" spans="1:25" x14ac:dyDescent="0.25">
      <c r="A10" t="s">
        <v>23</v>
      </c>
      <c r="B10" s="6">
        <v>4.5</v>
      </c>
      <c r="D10" s="6">
        <v>4.5</v>
      </c>
      <c r="F10" s="6">
        <v>4.5</v>
      </c>
      <c r="H10" s="6">
        <v>4.5</v>
      </c>
      <c r="J10" s="6">
        <v>4.5</v>
      </c>
      <c r="L10" s="6">
        <v>4.5</v>
      </c>
      <c r="N10" s="6">
        <v>4.5</v>
      </c>
      <c r="P10" s="6">
        <v>4.5</v>
      </c>
      <c r="R10" s="6">
        <v>4.5</v>
      </c>
      <c r="T10" s="6">
        <v>4.5</v>
      </c>
      <c r="V10" s="6">
        <v>4.5</v>
      </c>
      <c r="X10" s="6">
        <v>4.5</v>
      </c>
    </row>
    <row r="11" spans="1:25" x14ac:dyDescent="0.25">
      <c r="A11" t="s">
        <v>24</v>
      </c>
      <c r="B11" s="6">
        <v>85</v>
      </c>
      <c r="D11" s="6">
        <v>85</v>
      </c>
      <c r="F11" s="6">
        <v>85</v>
      </c>
      <c r="H11" s="6">
        <v>85</v>
      </c>
      <c r="J11" s="6">
        <v>85</v>
      </c>
      <c r="L11" s="6">
        <v>85</v>
      </c>
      <c r="N11" s="6">
        <v>85</v>
      </c>
      <c r="P11" s="6">
        <v>85</v>
      </c>
      <c r="R11" s="6">
        <v>85</v>
      </c>
      <c r="T11" s="6">
        <v>85</v>
      </c>
      <c r="V11" s="6">
        <v>85</v>
      </c>
      <c r="X11" s="6">
        <v>85</v>
      </c>
    </row>
    <row r="12" spans="1:25" x14ac:dyDescent="0.25">
      <c r="A12" t="s">
        <v>25</v>
      </c>
      <c r="B12" s="6">
        <v>150</v>
      </c>
      <c r="D12" s="6">
        <v>150</v>
      </c>
      <c r="F12" s="6">
        <v>150</v>
      </c>
      <c r="H12" s="6">
        <v>150</v>
      </c>
      <c r="J12" s="6">
        <v>150</v>
      </c>
      <c r="L12" s="6">
        <v>150</v>
      </c>
      <c r="N12" s="6">
        <v>150</v>
      </c>
      <c r="P12" s="6">
        <v>150</v>
      </c>
      <c r="R12" s="6">
        <v>150</v>
      </c>
      <c r="T12" s="6">
        <v>150</v>
      </c>
      <c r="V12" s="6">
        <v>150</v>
      </c>
      <c r="X12" s="6">
        <v>150</v>
      </c>
    </row>
    <row r="13" spans="1:25" x14ac:dyDescent="0.25">
      <c r="A13" t="s">
        <v>26</v>
      </c>
      <c r="B13" s="6">
        <v>200</v>
      </c>
      <c r="D13" s="6">
        <v>200</v>
      </c>
      <c r="F13" s="6">
        <v>200</v>
      </c>
      <c r="H13" s="6">
        <v>200</v>
      </c>
      <c r="J13" s="6">
        <v>200</v>
      </c>
      <c r="L13" s="6">
        <v>200</v>
      </c>
      <c r="N13" s="6">
        <v>200</v>
      </c>
      <c r="P13" s="6">
        <v>200</v>
      </c>
      <c r="R13" s="6">
        <v>200</v>
      </c>
      <c r="T13" s="6">
        <v>200</v>
      </c>
      <c r="V13" s="6">
        <v>200</v>
      </c>
      <c r="X13" s="6">
        <v>200</v>
      </c>
    </row>
    <row r="14" spans="1:25" x14ac:dyDescent="0.25">
      <c r="A14" t="s">
        <v>27</v>
      </c>
      <c r="B14" s="6">
        <v>18</v>
      </c>
      <c r="D14" s="6">
        <v>18</v>
      </c>
      <c r="F14" s="6">
        <v>18</v>
      </c>
      <c r="H14" s="6">
        <v>18</v>
      </c>
      <c r="J14" s="6">
        <v>18</v>
      </c>
      <c r="L14" s="6">
        <v>18</v>
      </c>
      <c r="N14" s="6">
        <v>18</v>
      </c>
      <c r="P14" s="6">
        <v>18</v>
      </c>
      <c r="R14" s="6">
        <v>18</v>
      </c>
      <c r="T14" s="6">
        <v>18</v>
      </c>
      <c r="V14" s="6">
        <v>18</v>
      </c>
      <c r="X14" s="6">
        <v>18</v>
      </c>
    </row>
    <row r="15" spans="1:25" x14ac:dyDescent="0.25">
      <c r="A15" t="s">
        <v>28</v>
      </c>
      <c r="B15" s="6">
        <v>13.5</v>
      </c>
      <c r="D15" s="6">
        <v>13.5</v>
      </c>
      <c r="F15" s="6">
        <v>13.5</v>
      </c>
      <c r="H15" s="6">
        <v>13.5</v>
      </c>
      <c r="J15" s="6">
        <v>13.5</v>
      </c>
      <c r="L15" s="6">
        <v>13.5</v>
      </c>
      <c r="N15" s="6">
        <v>13.5</v>
      </c>
      <c r="P15" s="6">
        <v>13.5</v>
      </c>
      <c r="R15" s="6">
        <v>13.5</v>
      </c>
      <c r="T15" s="6">
        <v>13.5</v>
      </c>
      <c r="V15" s="6">
        <v>13.5</v>
      </c>
      <c r="X15" s="6">
        <v>13.5</v>
      </c>
    </row>
    <row r="16" spans="1:25" x14ac:dyDescent="0.25">
      <c r="A16" t="s">
        <v>29</v>
      </c>
      <c r="B16" s="6">
        <v>15</v>
      </c>
      <c r="D16" s="6">
        <v>15</v>
      </c>
      <c r="F16" s="6">
        <v>15</v>
      </c>
      <c r="H16" s="6">
        <v>15</v>
      </c>
      <c r="J16" s="6">
        <v>15</v>
      </c>
      <c r="L16" s="6">
        <v>15</v>
      </c>
      <c r="N16" s="6">
        <v>15</v>
      </c>
      <c r="P16" s="6">
        <v>15</v>
      </c>
      <c r="R16" s="6">
        <v>15</v>
      </c>
      <c r="T16" s="6">
        <v>15</v>
      </c>
      <c r="V16" s="6">
        <v>15</v>
      </c>
      <c r="X16" s="6">
        <v>15</v>
      </c>
    </row>
    <row r="17" spans="1:18" x14ac:dyDescent="0.25">
      <c r="A17" t="s">
        <v>30</v>
      </c>
      <c r="H17" s="6">
        <v>375</v>
      </c>
      <c r="I17" s="2" t="s">
        <v>19</v>
      </c>
      <c r="J17" s="6">
        <v>375</v>
      </c>
      <c r="K17" s="2" t="s">
        <v>19</v>
      </c>
      <c r="L17" s="6">
        <v>375</v>
      </c>
      <c r="M17" s="2" t="s">
        <v>19</v>
      </c>
    </row>
    <row r="18" spans="1:18" x14ac:dyDescent="0.25">
      <c r="A18" t="s">
        <v>31</v>
      </c>
      <c r="B18" s="6">
        <v>40</v>
      </c>
      <c r="N18" s="6">
        <v>40</v>
      </c>
    </row>
    <row r="19" spans="1:18" x14ac:dyDescent="0.25">
      <c r="A19" t="s">
        <v>32</v>
      </c>
      <c r="L19" s="6">
        <v>300</v>
      </c>
    </row>
    <row r="20" spans="1:18" x14ac:dyDescent="0.25">
      <c r="A20" t="s">
        <v>33</v>
      </c>
      <c r="R20" s="6">
        <v>75</v>
      </c>
    </row>
    <row r="21" spans="1:18" x14ac:dyDescent="0.25">
      <c r="A21" t="s">
        <v>34</v>
      </c>
      <c r="L21" s="6">
        <v>115</v>
      </c>
    </row>
  </sheetData>
  <conditionalFormatting sqref="B3:B30 D3:D30 F3:F30 H3:H30 J3:J30 L3:L30 N3:N30 P3:P30 R3:R30 T3:T30 V3:V30 X3:X30">
    <cfRule type="expression" dxfId="2" priority="1">
      <formula>C3&gt;0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15CE-C6A0-4A5F-AECA-0BFDD03CC157}">
  <dimension ref="A1:AD30"/>
  <sheetViews>
    <sheetView workbookViewId="0">
      <selection sqref="A1:XFD1048576"/>
    </sheetView>
  </sheetViews>
  <sheetFormatPr defaultRowHeight="15" x14ac:dyDescent="0.25"/>
  <cols>
    <col min="1" max="1" width="20.42578125" bestFit="1" customWidth="1"/>
    <col min="2" max="2" width="8.140625" style="23" customWidth="1"/>
    <col min="3" max="12" width="8.140625" style="24" customWidth="1"/>
    <col min="13" max="13" width="8.140625" style="25" customWidth="1"/>
    <col min="14" max="14" width="8.140625" style="26" customWidth="1"/>
    <col min="15" max="15" width="10.85546875" style="40" bestFit="1" customWidth="1"/>
    <col min="16" max="16" width="2.7109375" style="41" customWidth="1"/>
    <col min="17" max="17" width="8.140625" style="23" customWidth="1"/>
    <col min="18" max="27" width="8.140625" style="24" customWidth="1"/>
    <col min="28" max="28" width="8.140625" style="25" customWidth="1"/>
    <col min="29" max="29" width="8.140625" style="29" customWidth="1"/>
    <col min="30" max="30" width="10.85546875" style="30" bestFit="1" customWidth="1"/>
  </cols>
  <sheetData>
    <row r="1" spans="1:30" x14ac:dyDescent="0.25">
      <c r="B1" s="8" t="s">
        <v>35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1" t="s">
        <v>36</v>
      </c>
      <c r="P1" s="12"/>
      <c r="Q1" s="13" t="s">
        <v>37</v>
      </c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5"/>
      <c r="AD1" s="16" t="s">
        <v>36</v>
      </c>
    </row>
    <row r="2" spans="1:30" x14ac:dyDescent="0.25">
      <c r="A2" s="3" t="s">
        <v>38</v>
      </c>
      <c r="B2" s="17" t="s">
        <v>0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L2" s="18" t="s">
        <v>11</v>
      </c>
      <c r="M2" s="19" t="s">
        <v>12</v>
      </c>
      <c r="N2" s="20" t="s">
        <v>39</v>
      </c>
      <c r="O2" s="11" t="s">
        <v>40</v>
      </c>
      <c r="P2" s="12"/>
      <c r="Q2" s="17" t="s">
        <v>0</v>
      </c>
      <c r="R2" s="18" t="s">
        <v>2</v>
      </c>
      <c r="S2" s="18" t="s">
        <v>3</v>
      </c>
      <c r="T2" s="18" t="s">
        <v>4</v>
      </c>
      <c r="U2" s="18" t="s">
        <v>5</v>
      </c>
      <c r="V2" s="18" t="s">
        <v>6</v>
      </c>
      <c r="W2" s="18" t="s">
        <v>7</v>
      </c>
      <c r="X2" s="18" t="s">
        <v>8</v>
      </c>
      <c r="Y2" s="18" t="s">
        <v>9</v>
      </c>
      <c r="Z2" s="18" t="s">
        <v>10</v>
      </c>
      <c r="AA2" s="18" t="s">
        <v>11</v>
      </c>
      <c r="AB2" s="19" t="s">
        <v>12</v>
      </c>
      <c r="AC2" s="21" t="s">
        <v>39</v>
      </c>
      <c r="AD2" s="22" t="s">
        <v>40</v>
      </c>
    </row>
    <row r="3" spans="1:30" x14ac:dyDescent="0.25">
      <c r="A3" t="s">
        <v>41</v>
      </c>
      <c r="B3" s="23">
        <v>225</v>
      </c>
      <c r="C3" s="24">
        <v>225</v>
      </c>
      <c r="D3" s="24">
        <v>225</v>
      </c>
      <c r="E3" s="24">
        <v>225</v>
      </c>
      <c r="F3" s="24">
        <v>275</v>
      </c>
      <c r="G3" s="24">
        <v>300</v>
      </c>
      <c r="H3" s="24">
        <v>300</v>
      </c>
      <c r="I3" s="24">
        <v>180</v>
      </c>
      <c r="J3" s="24">
        <v>90</v>
      </c>
      <c r="K3" s="24">
        <v>90</v>
      </c>
      <c r="L3" s="24">
        <v>90</v>
      </c>
      <c r="M3" s="25">
        <v>90</v>
      </c>
      <c r="N3" s="26">
        <f t="shared" ref="N3:N30" si="0">SUM(B3:M3)</f>
        <v>2315</v>
      </c>
      <c r="O3" s="27">
        <f t="shared" ref="O3:O30" si="1">N3/12</f>
        <v>192.91666666666666</v>
      </c>
      <c r="P3" s="28"/>
      <c r="Q3" s="23">
        <v>250</v>
      </c>
      <c r="R3" s="24">
        <v>250</v>
      </c>
      <c r="S3" s="24">
        <v>250</v>
      </c>
      <c r="T3" s="24">
        <v>250</v>
      </c>
      <c r="U3" s="24">
        <v>250</v>
      </c>
      <c r="V3" s="24">
        <v>250</v>
      </c>
      <c r="W3" s="24">
        <v>250</v>
      </c>
      <c r="X3" s="24">
        <v>250</v>
      </c>
      <c r="Y3" s="24">
        <v>250</v>
      </c>
      <c r="Z3" s="24">
        <v>250</v>
      </c>
      <c r="AA3" s="24">
        <v>250</v>
      </c>
      <c r="AB3" s="25">
        <v>250</v>
      </c>
      <c r="AC3" s="29">
        <f t="shared" ref="AC3:AC19" si="2">SUM(Q3:AB3)</f>
        <v>3000</v>
      </c>
      <c r="AD3" s="30">
        <f t="shared" ref="AD3:AD30" si="3">AC3/12</f>
        <v>250</v>
      </c>
    </row>
    <row r="4" spans="1:30" x14ac:dyDescent="0.25">
      <c r="A4" t="s">
        <v>42</v>
      </c>
      <c r="D4" s="24">
        <v>650</v>
      </c>
      <c r="H4" s="24">
        <v>150</v>
      </c>
      <c r="L4" s="24">
        <v>875</v>
      </c>
      <c r="N4" s="26">
        <f t="shared" si="0"/>
        <v>1675</v>
      </c>
      <c r="O4" s="27">
        <f t="shared" si="1"/>
        <v>139.58333333333334</v>
      </c>
      <c r="P4" s="28"/>
      <c r="S4" s="24">
        <v>600</v>
      </c>
      <c r="W4" s="24">
        <v>180</v>
      </c>
      <c r="AA4" s="24">
        <v>1000</v>
      </c>
      <c r="AC4" s="29">
        <f t="shared" si="2"/>
        <v>1780</v>
      </c>
      <c r="AD4" s="30">
        <f t="shared" si="3"/>
        <v>148.33333333333334</v>
      </c>
    </row>
    <row r="5" spans="1:30" x14ac:dyDescent="0.25">
      <c r="A5" t="s">
        <v>43</v>
      </c>
      <c r="B5" s="23">
        <v>65</v>
      </c>
      <c r="C5" s="24">
        <v>75</v>
      </c>
      <c r="D5" s="24">
        <v>36</v>
      </c>
      <c r="E5" s="24">
        <v>45</v>
      </c>
      <c r="F5" s="24">
        <v>48</v>
      </c>
      <c r="G5" s="24">
        <v>55</v>
      </c>
      <c r="I5" s="24">
        <v>46</v>
      </c>
      <c r="J5" s="24">
        <v>65</v>
      </c>
      <c r="K5" s="24">
        <v>38</v>
      </c>
      <c r="L5" s="24">
        <v>65</v>
      </c>
      <c r="M5" s="25">
        <v>40</v>
      </c>
      <c r="N5" s="26">
        <f t="shared" si="0"/>
        <v>578</v>
      </c>
      <c r="O5" s="27">
        <f t="shared" si="1"/>
        <v>48.166666666666664</v>
      </c>
      <c r="P5" s="28"/>
      <c r="Q5" s="23">
        <v>50</v>
      </c>
      <c r="R5" s="24">
        <v>50</v>
      </c>
      <c r="S5" s="24">
        <v>50</v>
      </c>
      <c r="T5" s="24">
        <v>50</v>
      </c>
      <c r="U5" s="24">
        <v>50</v>
      </c>
      <c r="V5" s="24">
        <v>50</v>
      </c>
      <c r="W5" s="24">
        <v>50</v>
      </c>
      <c r="X5" s="24">
        <v>50</v>
      </c>
      <c r="Y5" s="24">
        <v>50</v>
      </c>
      <c r="Z5" s="24">
        <v>50</v>
      </c>
      <c r="AA5" s="24">
        <v>50</v>
      </c>
      <c r="AB5" s="25">
        <v>50</v>
      </c>
      <c r="AC5" s="29">
        <f t="shared" si="2"/>
        <v>600</v>
      </c>
      <c r="AD5" s="30">
        <f t="shared" si="3"/>
        <v>50</v>
      </c>
    </row>
    <row r="6" spans="1:30" x14ac:dyDescent="0.25">
      <c r="A6" t="s">
        <v>44</v>
      </c>
      <c r="B6" s="23">
        <v>65</v>
      </c>
      <c r="C6" s="24">
        <v>75</v>
      </c>
      <c r="D6" s="24">
        <v>82</v>
      </c>
      <c r="E6" s="24">
        <v>98</v>
      </c>
      <c r="F6" s="24">
        <v>72</v>
      </c>
      <c r="G6" s="24">
        <v>69.75</v>
      </c>
      <c r="H6" s="24">
        <v>75</v>
      </c>
      <c r="I6" s="24">
        <v>75</v>
      </c>
      <c r="J6" s="24">
        <v>75</v>
      </c>
      <c r="K6" s="24">
        <v>75</v>
      </c>
      <c r="L6" s="24">
        <v>75</v>
      </c>
      <c r="M6" s="25">
        <v>75</v>
      </c>
      <c r="N6" s="26">
        <f t="shared" si="0"/>
        <v>911.75</v>
      </c>
      <c r="O6" s="27">
        <f t="shared" si="1"/>
        <v>75.979166666666671</v>
      </c>
      <c r="P6" s="28"/>
      <c r="Q6" s="23">
        <v>75</v>
      </c>
      <c r="R6" s="24">
        <v>75</v>
      </c>
      <c r="S6" s="24">
        <v>75</v>
      </c>
      <c r="T6" s="24">
        <v>75</v>
      </c>
      <c r="U6" s="24">
        <v>75</v>
      </c>
      <c r="V6" s="24">
        <v>75</v>
      </c>
      <c r="W6" s="24">
        <v>75</v>
      </c>
      <c r="X6" s="24">
        <v>75</v>
      </c>
      <c r="Y6" s="24">
        <v>75</v>
      </c>
      <c r="Z6" s="24">
        <v>75</v>
      </c>
      <c r="AA6" s="24">
        <v>75</v>
      </c>
      <c r="AB6" s="25">
        <v>75</v>
      </c>
      <c r="AC6" s="29">
        <f t="shared" si="2"/>
        <v>900</v>
      </c>
      <c r="AD6" s="30">
        <f t="shared" si="3"/>
        <v>75</v>
      </c>
    </row>
    <row r="7" spans="1:30" x14ac:dyDescent="0.25">
      <c r="A7" t="s">
        <v>45</v>
      </c>
      <c r="B7" s="23">
        <v>75</v>
      </c>
      <c r="F7" s="24">
        <v>45</v>
      </c>
      <c r="H7" s="24">
        <v>50</v>
      </c>
      <c r="N7" s="26">
        <f t="shared" si="0"/>
        <v>170</v>
      </c>
      <c r="O7" s="27">
        <f t="shared" si="1"/>
        <v>14.166666666666666</v>
      </c>
      <c r="P7" s="28"/>
      <c r="Q7" s="23">
        <v>60</v>
      </c>
      <c r="T7" s="24">
        <v>60</v>
      </c>
      <c r="W7" s="24">
        <v>60</v>
      </c>
      <c r="Z7" s="24">
        <v>60</v>
      </c>
      <c r="AC7" s="29">
        <f t="shared" si="2"/>
        <v>240</v>
      </c>
      <c r="AD7" s="30">
        <f t="shared" si="3"/>
        <v>20</v>
      </c>
    </row>
    <row r="8" spans="1:30" s="31" customFormat="1" x14ac:dyDescent="0.25">
      <c r="A8" t="s">
        <v>46</v>
      </c>
      <c r="B8" s="23">
        <v>200</v>
      </c>
      <c r="C8" s="24">
        <v>220</v>
      </c>
      <c r="D8" s="24">
        <v>200</v>
      </c>
      <c r="E8" s="24">
        <v>250</v>
      </c>
      <c r="F8" s="24">
        <v>180</v>
      </c>
      <c r="G8" s="24">
        <v>200</v>
      </c>
      <c r="H8" s="24"/>
      <c r="I8" s="24">
        <v>200</v>
      </c>
      <c r="J8" s="24">
        <v>200</v>
      </c>
      <c r="K8" s="24">
        <v>200</v>
      </c>
      <c r="L8" s="24">
        <v>200</v>
      </c>
      <c r="M8" s="25">
        <v>200</v>
      </c>
      <c r="N8" s="26">
        <f t="shared" si="0"/>
        <v>2250</v>
      </c>
      <c r="O8" s="27">
        <f t="shared" si="1"/>
        <v>187.5</v>
      </c>
      <c r="P8" s="28"/>
      <c r="Q8" s="23">
        <v>200</v>
      </c>
      <c r="R8" s="24">
        <v>200</v>
      </c>
      <c r="S8" s="24">
        <v>200</v>
      </c>
      <c r="T8" s="24">
        <v>200</v>
      </c>
      <c r="U8" s="24">
        <v>200</v>
      </c>
      <c r="V8" s="24">
        <v>200</v>
      </c>
      <c r="W8" s="24">
        <v>200</v>
      </c>
      <c r="X8" s="24">
        <v>200</v>
      </c>
      <c r="Y8" s="24">
        <v>200</v>
      </c>
      <c r="Z8" s="24">
        <v>200</v>
      </c>
      <c r="AA8" s="24">
        <v>200</v>
      </c>
      <c r="AB8" s="25">
        <v>200</v>
      </c>
      <c r="AC8" s="29">
        <f t="shared" si="2"/>
        <v>2400</v>
      </c>
      <c r="AD8" s="30">
        <f t="shared" si="3"/>
        <v>200</v>
      </c>
    </row>
    <row r="9" spans="1:30" x14ac:dyDescent="0.25">
      <c r="A9" t="s">
        <v>47</v>
      </c>
      <c r="B9" s="23">
        <v>693.5</v>
      </c>
      <c r="C9" s="24">
        <v>776</v>
      </c>
      <c r="D9" s="24">
        <v>725.5</v>
      </c>
      <c r="E9" s="24">
        <v>750</v>
      </c>
      <c r="F9" s="24">
        <v>750</v>
      </c>
      <c r="G9" s="24">
        <v>750</v>
      </c>
      <c r="H9" s="24">
        <v>750</v>
      </c>
      <c r="I9" s="24">
        <v>750</v>
      </c>
      <c r="J9" s="24">
        <v>750</v>
      </c>
      <c r="K9" s="24">
        <v>750</v>
      </c>
      <c r="L9" s="24">
        <v>750</v>
      </c>
      <c r="M9" s="25">
        <v>750</v>
      </c>
      <c r="N9" s="26">
        <f t="shared" si="0"/>
        <v>8945</v>
      </c>
      <c r="O9" s="27">
        <f t="shared" si="1"/>
        <v>745.41666666666663</v>
      </c>
      <c r="P9" s="28"/>
      <c r="Q9" s="23">
        <v>750</v>
      </c>
      <c r="R9" s="24">
        <v>750</v>
      </c>
      <c r="S9" s="24">
        <v>750</v>
      </c>
      <c r="T9" s="24">
        <v>750</v>
      </c>
      <c r="U9" s="24">
        <v>750</v>
      </c>
      <c r="V9" s="24">
        <v>750</v>
      </c>
      <c r="W9" s="24">
        <v>750</v>
      </c>
      <c r="X9" s="24">
        <v>750</v>
      </c>
      <c r="Y9" s="24">
        <v>750</v>
      </c>
      <c r="Z9" s="24">
        <v>750</v>
      </c>
      <c r="AA9" s="24">
        <v>750</v>
      </c>
      <c r="AB9" s="25">
        <v>750</v>
      </c>
      <c r="AC9" s="29">
        <f t="shared" si="2"/>
        <v>9000</v>
      </c>
      <c r="AD9" s="30">
        <f t="shared" si="3"/>
        <v>750</v>
      </c>
    </row>
    <row r="10" spans="1:30" x14ac:dyDescent="0.25">
      <c r="A10" t="s">
        <v>48</v>
      </c>
      <c r="B10" s="23">
        <v>20</v>
      </c>
      <c r="C10" s="24">
        <v>30</v>
      </c>
      <c r="D10" s="24">
        <v>35</v>
      </c>
      <c r="E10" s="24">
        <v>33</v>
      </c>
      <c r="F10" s="24">
        <v>18</v>
      </c>
      <c r="G10" s="24">
        <v>20</v>
      </c>
      <c r="H10" s="24">
        <v>20</v>
      </c>
      <c r="I10" s="24">
        <v>20</v>
      </c>
      <c r="J10" s="24">
        <v>20</v>
      </c>
      <c r="K10" s="24">
        <v>20</v>
      </c>
      <c r="L10" s="24">
        <v>20</v>
      </c>
      <c r="M10" s="25">
        <v>20</v>
      </c>
      <c r="N10" s="26">
        <f t="shared" si="0"/>
        <v>276</v>
      </c>
      <c r="O10" s="27">
        <f t="shared" si="1"/>
        <v>23</v>
      </c>
      <c r="P10" s="28"/>
      <c r="Q10" s="23">
        <v>20</v>
      </c>
      <c r="R10" s="24">
        <v>20</v>
      </c>
      <c r="S10" s="24">
        <v>20</v>
      </c>
      <c r="T10" s="24">
        <v>20</v>
      </c>
      <c r="U10" s="24">
        <v>20</v>
      </c>
      <c r="V10" s="24">
        <v>20</v>
      </c>
      <c r="W10" s="24">
        <v>20</v>
      </c>
      <c r="X10" s="24">
        <v>20</v>
      </c>
      <c r="Y10" s="24">
        <v>20</v>
      </c>
      <c r="Z10" s="24">
        <v>20</v>
      </c>
      <c r="AA10" s="24">
        <v>20</v>
      </c>
      <c r="AB10" s="25">
        <v>20</v>
      </c>
      <c r="AC10" s="29">
        <f t="shared" si="2"/>
        <v>240</v>
      </c>
      <c r="AD10" s="30">
        <f t="shared" si="3"/>
        <v>20</v>
      </c>
    </row>
    <row r="11" spans="1:30" x14ac:dyDescent="0.25">
      <c r="A11" t="s">
        <v>49</v>
      </c>
      <c r="B11" s="23">
        <v>37.5</v>
      </c>
      <c r="D11" s="24">
        <v>65</v>
      </c>
      <c r="E11" s="24">
        <v>75</v>
      </c>
      <c r="F11" s="24">
        <v>20</v>
      </c>
      <c r="G11" s="24">
        <v>45</v>
      </c>
      <c r="H11" s="24">
        <v>45</v>
      </c>
      <c r="I11" s="24">
        <v>45</v>
      </c>
      <c r="J11" s="24">
        <v>45</v>
      </c>
      <c r="K11" s="24">
        <v>45</v>
      </c>
      <c r="L11" s="24">
        <v>45</v>
      </c>
      <c r="M11" s="25">
        <v>45</v>
      </c>
      <c r="N11" s="26">
        <f t="shared" si="0"/>
        <v>512.5</v>
      </c>
      <c r="O11" s="27">
        <f t="shared" si="1"/>
        <v>42.708333333333336</v>
      </c>
      <c r="P11" s="28"/>
      <c r="Q11" s="23">
        <v>45</v>
      </c>
      <c r="R11" s="24">
        <v>45</v>
      </c>
      <c r="S11" s="24">
        <v>45</v>
      </c>
      <c r="T11" s="24">
        <v>45</v>
      </c>
      <c r="U11" s="24">
        <v>45</v>
      </c>
      <c r="V11" s="24">
        <v>45</v>
      </c>
      <c r="W11" s="24">
        <v>45</v>
      </c>
      <c r="X11" s="24">
        <v>45</v>
      </c>
      <c r="Y11" s="24">
        <v>45</v>
      </c>
      <c r="Z11" s="24">
        <v>45</v>
      </c>
      <c r="AA11" s="24">
        <v>45</v>
      </c>
      <c r="AB11" s="25">
        <v>45</v>
      </c>
      <c r="AC11" s="29">
        <f t="shared" si="2"/>
        <v>540</v>
      </c>
      <c r="AD11" s="30">
        <f t="shared" si="3"/>
        <v>45</v>
      </c>
    </row>
    <row r="12" spans="1:30" x14ac:dyDescent="0.25">
      <c r="A12" t="s">
        <v>50</v>
      </c>
      <c r="B12" s="23">
        <v>300</v>
      </c>
      <c r="C12" s="24">
        <v>325</v>
      </c>
      <c r="D12" s="24">
        <v>180</v>
      </c>
      <c r="E12" s="24">
        <v>450</v>
      </c>
      <c r="F12" s="24">
        <v>298</v>
      </c>
      <c r="G12" s="24">
        <v>300</v>
      </c>
      <c r="H12" s="24">
        <v>300</v>
      </c>
      <c r="I12" s="24">
        <v>300</v>
      </c>
      <c r="J12" s="24">
        <v>300</v>
      </c>
      <c r="K12" s="24">
        <v>300</v>
      </c>
      <c r="L12" s="24">
        <v>300</v>
      </c>
      <c r="M12" s="25">
        <v>300</v>
      </c>
      <c r="N12" s="26">
        <f t="shared" si="0"/>
        <v>3653</v>
      </c>
      <c r="O12" s="27">
        <f t="shared" si="1"/>
        <v>304.41666666666669</v>
      </c>
      <c r="P12" s="28"/>
      <c r="Q12" s="23">
        <v>300</v>
      </c>
      <c r="R12" s="24">
        <v>300</v>
      </c>
      <c r="S12" s="24">
        <v>300</v>
      </c>
      <c r="T12" s="24">
        <v>300</v>
      </c>
      <c r="U12" s="24">
        <v>300</v>
      </c>
      <c r="V12" s="24">
        <v>300</v>
      </c>
      <c r="W12" s="24">
        <v>300</v>
      </c>
      <c r="X12" s="24">
        <v>300</v>
      </c>
      <c r="Y12" s="24">
        <v>300</v>
      </c>
      <c r="Z12" s="24">
        <v>300</v>
      </c>
      <c r="AA12" s="24">
        <v>300</v>
      </c>
      <c r="AB12" s="25">
        <v>300</v>
      </c>
      <c r="AC12" s="29">
        <f t="shared" si="2"/>
        <v>3600</v>
      </c>
      <c r="AD12" s="30">
        <f t="shared" si="3"/>
        <v>300</v>
      </c>
    </row>
    <row r="13" spans="1:30" x14ac:dyDescent="0.25">
      <c r="A13" t="s">
        <v>51</v>
      </c>
      <c r="B13" s="23">
        <v>125.5</v>
      </c>
      <c r="G13" s="24">
        <v>175</v>
      </c>
      <c r="N13" s="26">
        <f t="shared" si="0"/>
        <v>300.5</v>
      </c>
      <c r="O13" s="27">
        <f t="shared" si="1"/>
        <v>25.041666666666668</v>
      </c>
      <c r="P13" s="28"/>
      <c r="Q13" s="23">
        <v>165</v>
      </c>
      <c r="W13" s="24">
        <v>165</v>
      </c>
      <c r="AC13" s="29">
        <f t="shared" si="2"/>
        <v>330</v>
      </c>
      <c r="AD13" s="30">
        <f t="shared" si="3"/>
        <v>27.5</v>
      </c>
    </row>
    <row r="14" spans="1:30" x14ac:dyDescent="0.25">
      <c r="A14" t="s">
        <v>52</v>
      </c>
      <c r="B14" s="23">
        <v>180</v>
      </c>
      <c r="C14" s="24">
        <v>125</v>
      </c>
      <c r="D14" s="24">
        <v>115</v>
      </c>
      <c r="E14" s="24">
        <v>175</v>
      </c>
      <c r="F14" s="24">
        <v>150</v>
      </c>
      <c r="G14" s="24">
        <v>150</v>
      </c>
      <c r="H14" s="24">
        <v>150</v>
      </c>
      <c r="I14" s="24">
        <v>150</v>
      </c>
      <c r="J14" s="24">
        <v>150</v>
      </c>
      <c r="K14" s="24">
        <v>150</v>
      </c>
      <c r="L14" s="24">
        <v>150</v>
      </c>
      <c r="M14" s="25">
        <v>150</v>
      </c>
      <c r="N14" s="26">
        <f t="shared" si="0"/>
        <v>1795</v>
      </c>
      <c r="O14" s="27">
        <f t="shared" si="1"/>
        <v>149.58333333333334</v>
      </c>
      <c r="P14" s="28"/>
      <c r="Q14" s="23">
        <v>150</v>
      </c>
      <c r="R14" s="24">
        <v>150</v>
      </c>
      <c r="S14" s="24">
        <v>150</v>
      </c>
      <c r="T14" s="24">
        <v>150</v>
      </c>
      <c r="U14" s="24">
        <v>150</v>
      </c>
      <c r="V14" s="24">
        <v>150</v>
      </c>
      <c r="W14" s="24">
        <v>150</v>
      </c>
      <c r="X14" s="24">
        <v>150</v>
      </c>
      <c r="Y14" s="24">
        <v>150</v>
      </c>
      <c r="Z14" s="24">
        <v>150</v>
      </c>
      <c r="AA14" s="24">
        <v>150</v>
      </c>
      <c r="AB14" s="25">
        <v>150</v>
      </c>
      <c r="AC14" s="29">
        <f t="shared" si="2"/>
        <v>1800</v>
      </c>
      <c r="AD14" s="30">
        <f t="shared" si="3"/>
        <v>150</v>
      </c>
    </row>
    <row r="15" spans="1:30" x14ac:dyDescent="0.25">
      <c r="A15" t="s">
        <v>53</v>
      </c>
      <c r="B15" s="23">
        <v>75</v>
      </c>
      <c r="D15" s="24">
        <v>90</v>
      </c>
      <c r="E15" s="24">
        <v>55</v>
      </c>
      <c r="F15" s="24">
        <v>90</v>
      </c>
      <c r="G15" s="24">
        <v>90</v>
      </c>
      <c r="H15" s="24">
        <v>90</v>
      </c>
      <c r="I15" s="24">
        <v>90</v>
      </c>
      <c r="J15" s="24">
        <v>90</v>
      </c>
      <c r="K15" s="24">
        <v>90</v>
      </c>
      <c r="L15" s="24">
        <v>90</v>
      </c>
      <c r="M15" s="25">
        <v>90</v>
      </c>
      <c r="N15" s="26">
        <f t="shared" si="0"/>
        <v>940</v>
      </c>
      <c r="O15" s="27">
        <f t="shared" si="1"/>
        <v>78.333333333333329</v>
      </c>
      <c r="P15" s="28"/>
      <c r="Q15" s="23">
        <v>85</v>
      </c>
      <c r="R15" s="24">
        <v>85</v>
      </c>
      <c r="S15" s="24">
        <v>85</v>
      </c>
      <c r="T15" s="24">
        <v>85</v>
      </c>
      <c r="U15" s="24">
        <v>85</v>
      </c>
      <c r="V15" s="24">
        <v>85</v>
      </c>
      <c r="W15" s="24">
        <v>85</v>
      </c>
      <c r="X15" s="24">
        <v>85</v>
      </c>
      <c r="Y15" s="24">
        <v>85</v>
      </c>
      <c r="Z15" s="24">
        <v>85</v>
      </c>
      <c r="AA15" s="24">
        <v>85</v>
      </c>
      <c r="AB15" s="25">
        <v>85</v>
      </c>
      <c r="AC15" s="29">
        <f t="shared" si="2"/>
        <v>1020</v>
      </c>
      <c r="AD15" s="30">
        <f t="shared" si="3"/>
        <v>85</v>
      </c>
    </row>
    <row r="16" spans="1:30" x14ac:dyDescent="0.25">
      <c r="A16" t="s">
        <v>54</v>
      </c>
      <c r="C16" s="24">
        <v>800</v>
      </c>
      <c r="F16" s="24">
        <v>475</v>
      </c>
      <c r="H16" s="24">
        <v>2775</v>
      </c>
      <c r="N16" s="26">
        <f t="shared" si="0"/>
        <v>4050</v>
      </c>
      <c r="O16" s="27">
        <f t="shared" si="1"/>
        <v>337.5</v>
      </c>
      <c r="P16" s="28"/>
      <c r="R16" s="24">
        <v>675</v>
      </c>
      <c r="U16" s="24">
        <v>500</v>
      </c>
      <c r="W16" s="24">
        <v>2600</v>
      </c>
      <c r="AC16" s="29">
        <f t="shared" si="2"/>
        <v>3775</v>
      </c>
      <c r="AD16" s="30">
        <f t="shared" si="3"/>
        <v>314.58333333333331</v>
      </c>
    </row>
    <row r="17" spans="1:30" s="31" customFormat="1" x14ac:dyDescent="0.25">
      <c r="A17" t="s">
        <v>55</v>
      </c>
      <c r="B17" s="23">
        <v>120</v>
      </c>
      <c r="C17" s="24">
        <v>120</v>
      </c>
      <c r="D17" s="24">
        <v>125</v>
      </c>
      <c r="E17" s="24">
        <v>90</v>
      </c>
      <c r="F17" s="24">
        <v>125</v>
      </c>
      <c r="G17" s="24">
        <v>200</v>
      </c>
      <c r="H17" s="24"/>
      <c r="I17" s="24">
        <v>425</v>
      </c>
      <c r="J17" s="24">
        <v>120</v>
      </c>
      <c r="K17" s="24">
        <v>120</v>
      </c>
      <c r="L17" s="24">
        <v>175</v>
      </c>
      <c r="M17" s="25">
        <v>135</v>
      </c>
      <c r="N17" s="26">
        <f t="shared" si="0"/>
        <v>1755</v>
      </c>
      <c r="O17" s="27">
        <f t="shared" si="1"/>
        <v>146.25</v>
      </c>
      <c r="P17" s="28"/>
      <c r="Q17" s="23">
        <v>150</v>
      </c>
      <c r="R17" s="24">
        <v>150</v>
      </c>
      <c r="S17" s="24">
        <v>150</v>
      </c>
      <c r="T17" s="24">
        <v>150</v>
      </c>
      <c r="U17" s="24">
        <v>150</v>
      </c>
      <c r="V17" s="24">
        <v>150</v>
      </c>
      <c r="W17" s="24">
        <v>150</v>
      </c>
      <c r="X17" s="24">
        <v>150</v>
      </c>
      <c r="Y17" s="24">
        <v>150</v>
      </c>
      <c r="Z17" s="24">
        <v>150</v>
      </c>
      <c r="AA17" s="24">
        <v>150</v>
      </c>
      <c r="AB17" s="25">
        <v>150</v>
      </c>
      <c r="AC17" s="29">
        <f t="shared" si="2"/>
        <v>1800</v>
      </c>
      <c r="AD17" s="30">
        <f t="shared" si="3"/>
        <v>150</v>
      </c>
    </row>
    <row r="18" spans="1:30" s="31" customFormat="1" x14ac:dyDescent="0.25">
      <c r="A18" t="s">
        <v>56</v>
      </c>
      <c r="B18" s="23">
        <v>10</v>
      </c>
      <c r="C18" s="24">
        <v>65</v>
      </c>
      <c r="D18" s="24">
        <v>48</v>
      </c>
      <c r="E18" s="24">
        <v>25.75</v>
      </c>
      <c r="F18" s="24">
        <v>18.5</v>
      </c>
      <c r="G18" s="24">
        <v>70</v>
      </c>
      <c r="H18" s="24"/>
      <c r="I18" s="24"/>
      <c r="J18" s="24"/>
      <c r="K18" s="24"/>
      <c r="L18" s="24"/>
      <c r="M18" s="25"/>
      <c r="N18" s="26">
        <f t="shared" si="0"/>
        <v>237.25</v>
      </c>
      <c r="O18" s="27">
        <f t="shared" si="1"/>
        <v>19.770833333333332</v>
      </c>
      <c r="P18" s="28"/>
      <c r="Q18" s="23">
        <v>50</v>
      </c>
      <c r="R18" s="24">
        <v>50</v>
      </c>
      <c r="S18" s="24">
        <v>50</v>
      </c>
      <c r="T18" s="24">
        <v>50</v>
      </c>
      <c r="U18" s="24">
        <v>50</v>
      </c>
      <c r="V18" s="24">
        <v>50</v>
      </c>
      <c r="W18" s="24">
        <v>50</v>
      </c>
      <c r="X18" s="24">
        <v>50</v>
      </c>
      <c r="Y18" s="24">
        <v>50</v>
      </c>
      <c r="Z18" s="24">
        <v>50</v>
      </c>
      <c r="AA18" s="24">
        <v>50</v>
      </c>
      <c r="AB18" s="25">
        <v>50</v>
      </c>
      <c r="AC18" s="29">
        <f t="shared" si="2"/>
        <v>600</v>
      </c>
      <c r="AD18" s="30">
        <f t="shared" si="3"/>
        <v>50</v>
      </c>
    </row>
    <row r="19" spans="1:30" s="31" customFormat="1" x14ac:dyDescent="0.25">
      <c r="A19" t="s">
        <v>57</v>
      </c>
      <c r="B19" s="23">
        <v>10</v>
      </c>
      <c r="C19" s="24">
        <v>65</v>
      </c>
      <c r="D19" s="24">
        <v>75</v>
      </c>
      <c r="E19" s="24">
        <v>25.75</v>
      </c>
      <c r="F19" s="24">
        <v>18.5</v>
      </c>
      <c r="G19" s="24">
        <v>70</v>
      </c>
      <c r="H19" s="24"/>
      <c r="I19" s="24"/>
      <c r="J19" s="24"/>
      <c r="K19" s="24"/>
      <c r="L19" s="24"/>
      <c r="M19" s="25"/>
      <c r="N19" s="26">
        <f t="shared" si="0"/>
        <v>264.25</v>
      </c>
      <c r="O19" s="27">
        <f t="shared" si="1"/>
        <v>22.020833333333332</v>
      </c>
      <c r="P19" s="28"/>
      <c r="Q19" s="23">
        <v>50</v>
      </c>
      <c r="R19" s="24">
        <v>50</v>
      </c>
      <c r="S19" s="24">
        <v>50</v>
      </c>
      <c r="T19" s="24">
        <v>50</v>
      </c>
      <c r="U19" s="24">
        <v>50</v>
      </c>
      <c r="V19" s="24">
        <v>50</v>
      </c>
      <c r="W19" s="24">
        <v>50</v>
      </c>
      <c r="X19" s="24">
        <v>50</v>
      </c>
      <c r="Y19" s="24">
        <v>50</v>
      </c>
      <c r="Z19" s="24">
        <v>50</v>
      </c>
      <c r="AA19" s="24">
        <v>50</v>
      </c>
      <c r="AB19" s="25">
        <v>50</v>
      </c>
      <c r="AC19" s="29">
        <f t="shared" si="2"/>
        <v>600</v>
      </c>
      <c r="AD19" s="30">
        <f t="shared" si="3"/>
        <v>50</v>
      </c>
    </row>
    <row r="20" spans="1:30" s="31" customFormat="1" x14ac:dyDescent="0.25">
      <c r="A20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/>
      <c r="N20" s="26">
        <f t="shared" si="0"/>
        <v>0</v>
      </c>
      <c r="O20" s="27">
        <f t="shared" si="1"/>
        <v>0</v>
      </c>
      <c r="P20" s="28"/>
      <c r="Q20" s="23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5"/>
      <c r="AC20" s="29"/>
      <c r="AD20" s="30">
        <f t="shared" si="3"/>
        <v>0</v>
      </c>
    </row>
    <row r="21" spans="1:30" s="31" customFormat="1" x14ac:dyDescent="0.25">
      <c r="A21"/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  <c r="N21" s="26">
        <f t="shared" si="0"/>
        <v>0</v>
      </c>
      <c r="O21" s="27">
        <f t="shared" si="1"/>
        <v>0</v>
      </c>
      <c r="P21" s="28"/>
      <c r="Q21" s="23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5"/>
      <c r="AC21" s="29"/>
      <c r="AD21" s="30">
        <f t="shared" si="3"/>
        <v>0</v>
      </c>
    </row>
    <row r="22" spans="1:30" x14ac:dyDescent="0.25">
      <c r="N22" s="26">
        <f t="shared" si="0"/>
        <v>0</v>
      </c>
      <c r="O22" s="27">
        <f t="shared" si="1"/>
        <v>0</v>
      </c>
      <c r="P22" s="28"/>
      <c r="AD22" s="30">
        <f t="shared" si="3"/>
        <v>0</v>
      </c>
    </row>
    <row r="23" spans="1:30" x14ac:dyDescent="0.25">
      <c r="N23" s="26">
        <f t="shared" si="0"/>
        <v>0</v>
      </c>
      <c r="O23" s="27">
        <f t="shared" si="1"/>
        <v>0</v>
      </c>
      <c r="P23" s="28"/>
      <c r="AD23" s="30">
        <f t="shared" si="3"/>
        <v>0</v>
      </c>
    </row>
    <row r="24" spans="1:30" x14ac:dyDescent="0.25">
      <c r="N24" s="26">
        <f t="shared" si="0"/>
        <v>0</v>
      </c>
      <c r="O24" s="27">
        <f t="shared" si="1"/>
        <v>0</v>
      </c>
      <c r="P24" s="28"/>
      <c r="AD24" s="30">
        <f t="shared" si="3"/>
        <v>0</v>
      </c>
    </row>
    <row r="25" spans="1:30" x14ac:dyDescent="0.25">
      <c r="N25" s="26">
        <f t="shared" si="0"/>
        <v>0</v>
      </c>
      <c r="O25" s="27">
        <f t="shared" si="1"/>
        <v>0</v>
      </c>
      <c r="P25" s="28"/>
      <c r="AD25" s="30">
        <f t="shared" si="3"/>
        <v>0</v>
      </c>
    </row>
    <row r="26" spans="1:30" x14ac:dyDescent="0.25">
      <c r="N26" s="26">
        <f t="shared" si="0"/>
        <v>0</v>
      </c>
      <c r="O26" s="27">
        <f t="shared" si="1"/>
        <v>0</v>
      </c>
      <c r="P26" s="28"/>
      <c r="AD26" s="30">
        <f t="shared" si="3"/>
        <v>0</v>
      </c>
    </row>
    <row r="27" spans="1:30" x14ac:dyDescent="0.25">
      <c r="N27" s="26">
        <f t="shared" si="0"/>
        <v>0</v>
      </c>
      <c r="O27" s="27">
        <f t="shared" si="1"/>
        <v>0</v>
      </c>
      <c r="P27" s="28"/>
      <c r="AD27" s="30">
        <f t="shared" si="3"/>
        <v>0</v>
      </c>
    </row>
    <row r="28" spans="1:30" x14ac:dyDescent="0.25">
      <c r="N28" s="26">
        <f t="shared" si="0"/>
        <v>0</v>
      </c>
      <c r="O28" s="27">
        <f t="shared" si="1"/>
        <v>0</v>
      </c>
      <c r="P28" s="28"/>
      <c r="AD28" s="30">
        <f t="shared" si="3"/>
        <v>0</v>
      </c>
    </row>
    <row r="29" spans="1:30" x14ac:dyDescent="0.25">
      <c r="N29" s="26">
        <f t="shared" si="0"/>
        <v>0</v>
      </c>
      <c r="O29" s="27">
        <f t="shared" si="1"/>
        <v>0</v>
      </c>
      <c r="P29" s="28"/>
      <c r="AD29" s="30">
        <f t="shared" si="3"/>
        <v>0</v>
      </c>
    </row>
    <row r="30" spans="1:30" s="7" customFormat="1" x14ac:dyDescent="0.25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5">
        <f t="shared" si="0"/>
        <v>0</v>
      </c>
      <c r="O30" s="36">
        <f t="shared" si="1"/>
        <v>0</v>
      </c>
      <c r="P30" s="37"/>
      <c r="Q30" s="32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/>
      <c r="AC30" s="38"/>
      <c r="AD30" s="39">
        <f t="shared" si="3"/>
        <v>0</v>
      </c>
    </row>
  </sheetData>
  <mergeCells count="2">
    <mergeCell ref="B1:N1"/>
    <mergeCell ref="Q1:AC1"/>
  </mergeCells>
  <conditionalFormatting sqref="B3:O30">
    <cfRule type="expression" dxfId="1" priority="1">
      <formula>B3&gt;Q3</formula>
    </cfRule>
    <cfRule type="expression" dxfId="0" priority="2">
      <formula>AND(B3&gt;0,B3&lt;Q3)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Getal verkleurt</vt:lpstr>
      <vt:lpstr>Cel verkleurt</vt:lpstr>
      <vt:lpstr>Begroting-Werkelijk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Theske Slijkerman - Reshift</dc:creator>
  <cp:lastModifiedBy>Theske Slijkerman - Reshift</cp:lastModifiedBy>
  <dcterms:created xsi:type="dcterms:W3CDTF">2020-02-26T12:03:49Z</dcterms:created>
  <dcterms:modified xsi:type="dcterms:W3CDTF">2020-02-26T12:04:37Z</dcterms:modified>
</cp:coreProperties>
</file>